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sleycools/Documenten on iMac van Lesley/Faluintjesjogging/VZW/Financieel/Boekjaar 2024/Facturen/"/>
    </mc:Choice>
  </mc:AlternateContent>
  <xr:revisionPtr revIDLastSave="0" documentId="8_{69F374AB-21C2-694A-8E26-D23B0216CA44}" xr6:coauthVersionLast="47" xr6:coauthVersionMax="47" xr10:uidLastSave="{00000000-0000-0000-0000-000000000000}"/>
  <workbookProtection workbookAlgorithmName="SHA-512" workbookHashValue="iy6K1i9TCaOLZ+4WqQCuOiSHLBYoKa8v0NiHF0qIgMNNb2FdduoL7FuZfecdJ25P2AXNaV2d0apWbPeU27lntA==" workbookSaltValue="BEkM3VservgESXiWEd/g3w==" workbookSpinCount="100000" lockStructure="1"/>
  <bookViews>
    <workbookView xWindow="0" yWindow="0" windowWidth="40960" windowHeight="23040" xr2:uid="{5B77DFBB-5113-9A41-87D7-0460FCC6BA1C}"/>
  </bookViews>
  <sheets>
    <sheet name="Template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C1" i="1" l="1"/>
</calcChain>
</file>

<file path=xl/sharedStrings.xml><?xml version="1.0" encoding="utf-8"?>
<sst xmlns="http://schemas.openxmlformats.org/spreadsheetml/2006/main" count="30" uniqueCount="29">
  <si>
    <t>Booking ID</t>
  </si>
  <si>
    <t>Postcode</t>
  </si>
  <si>
    <t>Plaats</t>
  </si>
  <si>
    <t>Ticket ID</t>
  </si>
  <si>
    <t>Status</t>
  </si>
  <si>
    <t>E-mail</t>
  </si>
  <si>
    <t>Telefoon</t>
  </si>
  <si>
    <t>Booking Date</t>
  </si>
  <si>
    <t>Achternaam</t>
  </si>
  <si>
    <t>Voornaam</t>
  </si>
  <si>
    <t>traat + Huisnummer</t>
  </si>
  <si>
    <t>Geslacht</t>
  </si>
  <si>
    <t>Geboortedatum</t>
  </si>
  <si>
    <t>Club</t>
  </si>
  <si>
    <t>Opmerking</t>
  </si>
  <si>
    <t>Inschrijving voor</t>
  </si>
  <si>
    <t>Bedrag</t>
  </si>
  <si>
    <t>Totaal Bedrag</t>
  </si>
  <si>
    <t>M</t>
  </si>
  <si>
    <t>V</t>
  </si>
  <si>
    <t>Afstanden</t>
  </si>
  <si>
    <t>Faluintjesjogging 5 Km</t>
  </si>
  <si>
    <t>Natuurloop Halve Marathon</t>
  </si>
  <si>
    <t>Faluintjesjogging 10 Km</t>
  </si>
  <si>
    <t>Prijs</t>
  </si>
  <si>
    <t>Snoep run</t>
  </si>
  <si>
    <t>Kids run  1 - 2 lj (600m)</t>
  </si>
  <si>
    <t>Kids run  3 - 4 lj (1100m)</t>
  </si>
  <si>
    <t>Kids run  5 - 6 lj (1100m)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</si>
</sst>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6" formatCode="&quot;€&quot;\ #,##0.00"/>
  </numFmts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0" xfId="0" applyFont="1" applyBorder="1"/>
    <xf numFmtId="0" fontId="1" fillId="0" borderId="2" xfId="0" applyFont="1" applyBorder="1"/>
    <xf numFmtId="0" fontId="2" fillId="3" borderId="1" xfId="0" applyFont="1" applyFill="1" applyBorder="1"/>
    <xf numFmtId="164" fontId="0" fillId="0" borderId="0" xfId="0" applyNumberFormat="1"/>
    <xf numFmtId="166" fontId="0" fillId="4" borderId="14" xfId="0" applyNumberFormat="1" applyFont="1" applyFill="1" applyBorder="1"/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Protection="1"/>
    <xf numFmtId="0" fontId="1" fillId="2" borderId="10" xfId="0" applyFont="1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12" xfId="0" applyFill="1" applyBorder="1" applyProtection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3" xfId="0" applyBorder="1" applyProtection="1">
      <protection locked="0"/>
    </xf>
    <xf numFmtId="14" fontId="0" fillId="0" borderId="5" xfId="0" applyNumberFormat="1" applyBorder="1" applyProtection="1">
      <protection locked="0"/>
    </xf>
    <xf numFmtId="166" fontId="0" fillId="0" borderId="5" xfId="0" applyNumberFormat="1" applyBorder="1"/>
  </cellXfs>
  <cellStyles count="1">
    <cellStyle name="Standaard" xfId="0" builtinId="0"/>
  </cellStyles>
  <dxfs count="18">
    <dxf>
      <numFmt numFmtId="166" formatCode="&quot;€&quot;\ 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75D00A-729A-C344-BCC6-EF037A3DEA7E}" name="Tabel3" displayName="Tabel3" ref="B3:P55" totalsRowShown="0" headerRowDxfId="15" headerRowBorderDxfId="16" tableBorderDxfId="17">
  <autoFilter ref="B3:P55" xr:uid="{6375D00A-729A-C344-BCC6-EF037A3DEA7E}"/>
  <tableColumns count="15">
    <tableColumn id="1" xr3:uid="{E2357155-F1CC-1F41-B97F-7B2972EA670C}" name="Achternaam" dataDxfId="14"/>
    <tableColumn id="2" xr3:uid="{466F9359-6C8D-1046-B21D-2C3270CDDD36}" name="Voornaam" dataDxfId="13"/>
    <tableColumn id="3" xr3:uid="{F1ECF53E-A512-9448-98A8-46191B846E21}" name="traat + Huisnummer" dataDxfId="12"/>
    <tableColumn id="4" xr3:uid="{D49340B0-ED91-AC4E-9551-20CA2F22CC89}" name="Postcode" dataDxfId="11"/>
    <tableColumn id="5" xr3:uid="{17B57115-2C70-EF43-BB09-0C5EF98EB97C}" name="Plaats" dataDxfId="10"/>
    <tableColumn id="6" xr3:uid="{841AD600-B263-E049-8A99-8D15AF7DA788}" name="Geslacht" dataDxfId="9"/>
    <tableColumn id="7" xr3:uid="{0B6BA2C0-17AF-AB48-A95F-77F5B406BC63}" name="Geboortedatum" dataDxfId="8"/>
    <tableColumn id="8" xr3:uid="{50C9A8CE-7A82-684B-8405-8808EA0C3E48}" name="Club" dataDxfId="7"/>
    <tableColumn id="9" xr3:uid="{27584369-7039-EC45-A4F2-6A49F3D87181}" name="Opmerking" dataDxfId="6"/>
    <tableColumn id="10" xr3:uid="{D1FA25CB-3E75-3A4B-88CC-E81271AE50EB}" name="Ticket ID" dataDxfId="5"/>
    <tableColumn id="11" xr3:uid="{AFDEC16A-A405-8042-9581-718412D3601C}" name="Inschrijving voor" dataDxfId="4"/>
    <tableColumn id="12" xr3:uid="{3C67ECEE-AF66-7147-9C23-24684B6E575F}" name="Status" dataDxfId="2"/>
    <tableColumn id="13" xr3:uid="{09863881-5443-8D40-8752-3AC1822D07A4}" name="Bedrag" dataDxfId="0">
      <calculatedColumnFormula>_xlfn.IFNA(VLOOKUP(Tabel3[[#This Row],[Inschrijving voor]],Blad2!B:C,2,0),"")</calculatedColumnFormula>
    </tableColumn>
    <tableColumn id="14" xr3:uid="{3EFE7CE3-DA68-514C-9AC4-8A8C3C7DD821}" name="E-mail" dataDxfId="1"/>
    <tableColumn id="15" xr3:uid="{9100101C-E0E6-C946-9A80-F78139A0DC81}" name="Telefoo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2CA7-CD97-AB43-AD58-6F49AADD0587}">
  <dimension ref="A1:Q55"/>
  <sheetViews>
    <sheetView tabSelected="1" topLeftCell="B1" workbookViewId="0">
      <selection activeCell="B4" sqref="B4"/>
    </sheetView>
  </sheetViews>
  <sheetFormatPr baseColWidth="10" defaultRowHeight="16" x14ac:dyDescent="0.2"/>
  <cols>
    <col min="1" max="1" width="12.83203125" style="17" hidden="1" customWidth="1"/>
    <col min="2" max="2" width="21.83203125" customWidth="1"/>
    <col min="3" max="3" width="25.33203125" customWidth="1"/>
    <col min="4" max="4" width="31.5" customWidth="1"/>
    <col min="5" max="5" width="12" customWidth="1"/>
    <col min="6" max="6" width="24.6640625" customWidth="1"/>
    <col min="7" max="7" width="11.6640625" customWidth="1"/>
    <col min="8" max="8" width="18.6640625" customWidth="1"/>
    <col min="9" max="9" width="27.6640625" customWidth="1"/>
    <col min="10" max="10" width="24" customWidth="1"/>
    <col min="11" max="11" width="17.1640625" style="17" hidden="1" customWidth="1"/>
    <col min="12" max="12" width="21.6640625" bestFit="1" customWidth="1"/>
    <col min="13" max="13" width="7.6640625" style="17" hidden="1" customWidth="1"/>
    <col min="14" max="14" width="10.33203125" customWidth="1"/>
    <col min="15" max="15" width="21" customWidth="1"/>
    <col min="16" max="16" width="25.5" customWidth="1"/>
    <col min="17" max="17" width="15.6640625" style="17" hidden="1" customWidth="1"/>
    <col min="19" max="19" width="16.6640625" bestFit="1" customWidth="1"/>
  </cols>
  <sheetData>
    <row r="1" spans="1:17" ht="20" thickBot="1" x14ac:dyDescent="0.3">
      <c r="B1" s="5" t="s">
        <v>17</v>
      </c>
      <c r="C1" s="7">
        <f>SUM(Tabel3[Bedrag])</f>
        <v>0</v>
      </c>
    </row>
    <row r="3" spans="1:17" s="1" customFormat="1" ht="20" thickBot="1" x14ac:dyDescent="0.3">
      <c r="A3" s="18" t="s">
        <v>0</v>
      </c>
      <c r="B3" s="2" t="s">
        <v>8</v>
      </c>
      <c r="C3" s="3" t="s">
        <v>9</v>
      </c>
      <c r="D3" s="3" t="s">
        <v>10</v>
      </c>
      <c r="E3" s="3" t="s">
        <v>1</v>
      </c>
      <c r="F3" s="3" t="s">
        <v>2</v>
      </c>
      <c r="G3" s="3" t="s">
        <v>11</v>
      </c>
      <c r="H3" s="3" t="s">
        <v>12</v>
      </c>
      <c r="I3" s="3" t="s">
        <v>13</v>
      </c>
      <c r="J3" s="3" t="s">
        <v>14</v>
      </c>
      <c r="K3" s="19" t="s">
        <v>3</v>
      </c>
      <c r="L3" s="3" t="s">
        <v>15</v>
      </c>
      <c r="M3" s="19" t="s">
        <v>4</v>
      </c>
      <c r="N3" s="3" t="s">
        <v>16</v>
      </c>
      <c r="O3" s="3" t="s">
        <v>5</v>
      </c>
      <c r="P3" s="4" t="s">
        <v>6</v>
      </c>
      <c r="Q3" s="18" t="s">
        <v>7</v>
      </c>
    </row>
    <row r="4" spans="1:17" ht="16" customHeight="1" x14ac:dyDescent="0.2">
      <c r="B4" s="8"/>
      <c r="C4" s="9"/>
      <c r="D4" s="9"/>
      <c r="E4" s="9"/>
      <c r="F4" s="9"/>
      <c r="G4" s="9"/>
      <c r="H4" s="26"/>
      <c r="I4" s="9"/>
      <c r="J4" s="9"/>
      <c r="K4" s="10"/>
      <c r="L4" s="9"/>
      <c r="M4" s="20"/>
      <c r="N4" s="27" t="str">
        <f>_xlfn.IFNA(VLOOKUP(Tabel3[[#This Row],[Inschrijving voor]],Blad2!B:C,2,0),"")</f>
        <v/>
      </c>
      <c r="O4" s="9"/>
      <c r="P4" s="23"/>
    </row>
    <row r="5" spans="1:17" ht="16" customHeight="1" x14ac:dyDescent="0.2">
      <c r="B5" s="8"/>
      <c r="C5" s="9"/>
      <c r="D5" s="9"/>
      <c r="E5" s="9"/>
      <c r="F5" s="9"/>
      <c r="G5" s="9"/>
      <c r="H5" s="9"/>
      <c r="I5" s="9"/>
      <c r="J5" s="9"/>
      <c r="K5" s="10"/>
      <c r="L5" s="9"/>
      <c r="M5" s="20"/>
      <c r="N5" s="27" t="str">
        <f>_xlfn.IFNA(VLOOKUP(Tabel3[[#This Row],[Inschrijving voor]],Blad2!B:C,2,0),"")</f>
        <v/>
      </c>
      <c r="O5" s="9"/>
      <c r="P5" s="23"/>
    </row>
    <row r="6" spans="1:17" ht="16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3"/>
      <c r="L6" s="12"/>
      <c r="M6" s="21"/>
      <c r="N6" s="27" t="str">
        <f>_xlfn.IFNA(VLOOKUP(Tabel3[[#This Row],[Inschrijving voor]],Blad2!B:C,2,0),"")</f>
        <v/>
      </c>
      <c r="O6" s="12"/>
      <c r="P6" s="24"/>
    </row>
    <row r="7" spans="1:17" ht="1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3"/>
      <c r="L7" s="12"/>
      <c r="M7" s="21"/>
      <c r="N7" s="27" t="str">
        <f>_xlfn.IFNA(VLOOKUP(Tabel3[[#This Row],[Inschrijving voor]],Blad2!B:C,2,0),"")</f>
        <v/>
      </c>
      <c r="O7" s="12"/>
      <c r="P7" s="24"/>
    </row>
    <row r="8" spans="1:17" ht="16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3"/>
      <c r="L8" s="12"/>
      <c r="M8" s="21"/>
      <c r="N8" s="27" t="str">
        <f>_xlfn.IFNA(VLOOKUP(Tabel3[[#This Row],[Inschrijving voor]],Blad2!B:C,2,0),"")</f>
        <v/>
      </c>
      <c r="O8" s="12"/>
      <c r="P8" s="24"/>
    </row>
    <row r="9" spans="1:17" ht="16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3"/>
      <c r="L9" s="12"/>
      <c r="M9" s="21"/>
      <c r="N9" s="27" t="str">
        <f>_xlfn.IFNA(VLOOKUP(Tabel3[[#This Row],[Inschrijving voor]],Blad2!B:C,2,0),"")</f>
        <v/>
      </c>
      <c r="O9" s="12"/>
      <c r="P9" s="24"/>
    </row>
    <row r="10" spans="1:17" ht="16" customHeigh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12"/>
      <c r="M10" s="21"/>
      <c r="N10" s="27" t="str">
        <f>_xlfn.IFNA(VLOOKUP(Tabel3[[#This Row],[Inschrijving voor]],Blad2!B:C,2,0),"")</f>
        <v/>
      </c>
      <c r="O10" s="12"/>
      <c r="P10" s="24"/>
    </row>
    <row r="11" spans="1:17" ht="16" customHeight="1" x14ac:dyDescent="0.2">
      <c r="B11" s="11"/>
      <c r="C11" s="12"/>
      <c r="D11" s="12"/>
      <c r="E11" s="12"/>
      <c r="F11" s="12"/>
      <c r="G11" s="12"/>
      <c r="H11" s="12"/>
      <c r="I11" s="12"/>
      <c r="J11" s="12"/>
      <c r="K11" s="13"/>
      <c r="L11" s="12"/>
      <c r="M11" s="21"/>
      <c r="N11" s="27" t="str">
        <f>_xlfn.IFNA(VLOOKUP(Tabel3[[#This Row],[Inschrijving voor]],Blad2!B:C,2,0),"")</f>
        <v/>
      </c>
      <c r="O11" s="12"/>
      <c r="P11" s="24"/>
    </row>
    <row r="12" spans="1:17" ht="16" customHeigh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3"/>
      <c r="L12" s="12"/>
      <c r="M12" s="21"/>
      <c r="N12" s="27" t="str">
        <f>_xlfn.IFNA(VLOOKUP(Tabel3[[#This Row],[Inschrijving voor]],Blad2!B:C,2,0),"")</f>
        <v/>
      </c>
      <c r="O12" s="12"/>
      <c r="P12" s="24"/>
    </row>
    <row r="13" spans="1:17" ht="16" customHeight="1" x14ac:dyDescent="0.2">
      <c r="B13" s="11"/>
      <c r="C13" s="12"/>
      <c r="D13" s="12"/>
      <c r="E13" s="12"/>
      <c r="F13" s="12"/>
      <c r="G13" s="12"/>
      <c r="H13" s="12"/>
      <c r="I13" s="12"/>
      <c r="J13" s="12"/>
      <c r="K13" s="13"/>
      <c r="L13" s="12"/>
      <c r="M13" s="21"/>
      <c r="N13" s="27" t="str">
        <f>_xlfn.IFNA(VLOOKUP(Tabel3[[#This Row],[Inschrijving voor]],Blad2!B:C,2,0),"")</f>
        <v/>
      </c>
      <c r="O13" s="12"/>
      <c r="P13" s="24"/>
    </row>
    <row r="14" spans="1:17" ht="16" customHeigh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3"/>
      <c r="L14" s="12"/>
      <c r="M14" s="21"/>
      <c r="N14" s="27" t="str">
        <f>_xlfn.IFNA(VLOOKUP(Tabel3[[#This Row],[Inschrijving voor]],Blad2!B:C,2,0),"")</f>
        <v/>
      </c>
      <c r="O14" s="12"/>
      <c r="P14" s="24"/>
    </row>
    <row r="15" spans="1:17" ht="16" customHeight="1" x14ac:dyDescent="0.2">
      <c r="B15" s="11"/>
      <c r="C15" s="12"/>
      <c r="D15" s="12"/>
      <c r="E15" s="12"/>
      <c r="F15" s="12"/>
      <c r="G15" s="12"/>
      <c r="H15" s="12"/>
      <c r="I15" s="12"/>
      <c r="J15" s="12"/>
      <c r="K15" s="13"/>
      <c r="L15" s="12"/>
      <c r="M15" s="21"/>
      <c r="N15" s="27" t="str">
        <f>_xlfn.IFNA(VLOOKUP(Tabel3[[#This Row],[Inschrijving voor]],Blad2!B:C,2,0),"")</f>
        <v/>
      </c>
      <c r="O15" s="12"/>
      <c r="P15" s="24"/>
    </row>
    <row r="16" spans="1:17" ht="16" customHeigh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3"/>
      <c r="L16" s="12"/>
      <c r="M16" s="21"/>
      <c r="N16" s="27" t="str">
        <f>_xlfn.IFNA(VLOOKUP(Tabel3[[#This Row],[Inschrijving voor]],Blad2!B:C,2,0),"")</f>
        <v/>
      </c>
      <c r="O16" s="12"/>
      <c r="P16" s="24"/>
    </row>
    <row r="17" spans="2:16" ht="16" customHeight="1" x14ac:dyDescent="0.2">
      <c r="B17" s="11"/>
      <c r="C17" s="12"/>
      <c r="D17" s="12"/>
      <c r="E17" s="12"/>
      <c r="F17" s="12"/>
      <c r="G17" s="12"/>
      <c r="H17" s="12"/>
      <c r="I17" s="12"/>
      <c r="J17" s="12"/>
      <c r="K17" s="13"/>
      <c r="L17" s="12"/>
      <c r="M17" s="21"/>
      <c r="N17" s="27" t="str">
        <f>_xlfn.IFNA(VLOOKUP(Tabel3[[#This Row],[Inschrijving voor]],Blad2!B:C,2,0),"")</f>
        <v/>
      </c>
      <c r="O17" s="12"/>
      <c r="P17" s="24"/>
    </row>
    <row r="18" spans="2:16" ht="16" customHeight="1" x14ac:dyDescent="0.2">
      <c r="B18" s="11"/>
      <c r="C18" s="12"/>
      <c r="D18" s="12"/>
      <c r="E18" s="12"/>
      <c r="F18" s="12"/>
      <c r="G18" s="12"/>
      <c r="H18" s="12"/>
      <c r="I18" s="12"/>
      <c r="J18" s="12"/>
      <c r="K18" s="13"/>
      <c r="L18" s="12"/>
      <c r="M18" s="21"/>
      <c r="N18" s="27" t="str">
        <f>_xlfn.IFNA(VLOOKUP(Tabel3[[#This Row],[Inschrijving voor]],Blad2!B:C,2,0),"")</f>
        <v/>
      </c>
      <c r="O18" s="12"/>
      <c r="P18" s="24"/>
    </row>
    <row r="19" spans="2:16" ht="16" customHeight="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3"/>
      <c r="L19" s="12"/>
      <c r="M19" s="21"/>
      <c r="N19" s="27" t="str">
        <f>_xlfn.IFNA(VLOOKUP(Tabel3[[#This Row],[Inschrijving voor]],Blad2!B:C,2,0),"")</f>
        <v/>
      </c>
      <c r="O19" s="12"/>
      <c r="P19" s="24"/>
    </row>
    <row r="20" spans="2:16" ht="16" customHeight="1" x14ac:dyDescent="0.2">
      <c r="B20" s="11"/>
      <c r="C20" s="12"/>
      <c r="D20" s="12"/>
      <c r="E20" s="12"/>
      <c r="F20" s="12"/>
      <c r="G20" s="12"/>
      <c r="H20" s="12"/>
      <c r="I20" s="12"/>
      <c r="J20" s="12"/>
      <c r="K20" s="13"/>
      <c r="L20" s="12"/>
      <c r="M20" s="21"/>
      <c r="N20" s="27" t="str">
        <f>_xlfn.IFNA(VLOOKUP(Tabel3[[#This Row],[Inschrijving voor]],Blad2!B:C,2,0),"")</f>
        <v/>
      </c>
      <c r="O20" s="12"/>
      <c r="P20" s="24"/>
    </row>
    <row r="21" spans="2:16" ht="16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3"/>
      <c r="L21" s="12"/>
      <c r="M21" s="21"/>
      <c r="N21" s="27" t="str">
        <f>_xlfn.IFNA(VLOOKUP(Tabel3[[#This Row],[Inschrijving voor]],Blad2!B:C,2,0),"")</f>
        <v/>
      </c>
      <c r="O21" s="12"/>
      <c r="P21" s="24"/>
    </row>
    <row r="22" spans="2:16" ht="16" customHeight="1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3"/>
      <c r="L22" s="12"/>
      <c r="M22" s="21"/>
      <c r="N22" s="27" t="str">
        <f>_xlfn.IFNA(VLOOKUP(Tabel3[[#This Row],[Inschrijving voor]],Blad2!B:C,2,0),"")</f>
        <v/>
      </c>
      <c r="O22" s="12"/>
      <c r="P22" s="24"/>
    </row>
    <row r="23" spans="2:16" ht="16" customHeight="1" x14ac:dyDescent="0.2"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21"/>
      <c r="N23" s="27" t="str">
        <f>_xlfn.IFNA(VLOOKUP(Tabel3[[#This Row],[Inschrijving voor]],Blad2!B:C,2,0),"")</f>
        <v/>
      </c>
      <c r="O23" s="12"/>
      <c r="P23" s="24"/>
    </row>
    <row r="24" spans="2:16" ht="16" customHeight="1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3"/>
      <c r="L24" s="12"/>
      <c r="M24" s="21"/>
      <c r="N24" s="27" t="str">
        <f>_xlfn.IFNA(VLOOKUP(Tabel3[[#This Row],[Inschrijving voor]],Blad2!B:C,2,0),"")</f>
        <v/>
      </c>
      <c r="O24" s="12"/>
      <c r="P24" s="24"/>
    </row>
    <row r="25" spans="2:16" ht="16" customHeight="1" x14ac:dyDescent="0.2"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2"/>
      <c r="M25" s="21"/>
      <c r="N25" s="27" t="str">
        <f>_xlfn.IFNA(VLOOKUP(Tabel3[[#This Row],[Inschrijving voor]],Blad2!B:C,2,0),"")</f>
        <v/>
      </c>
      <c r="O25" s="12"/>
      <c r="P25" s="24"/>
    </row>
    <row r="26" spans="2:16" ht="16" customHeight="1" x14ac:dyDescent="0.2">
      <c r="B26" s="11"/>
      <c r="C26" s="12"/>
      <c r="D26" s="12"/>
      <c r="E26" s="12"/>
      <c r="F26" s="12"/>
      <c r="G26" s="12"/>
      <c r="H26" s="12"/>
      <c r="I26" s="12"/>
      <c r="J26" s="12"/>
      <c r="K26" s="13"/>
      <c r="L26" s="12"/>
      <c r="M26" s="21"/>
      <c r="N26" s="27" t="str">
        <f>_xlfn.IFNA(VLOOKUP(Tabel3[[#This Row],[Inschrijving voor]],Blad2!B:C,2,0),"")</f>
        <v/>
      </c>
      <c r="O26" s="12"/>
      <c r="P26" s="24"/>
    </row>
    <row r="27" spans="2:16" ht="16" customHeight="1" x14ac:dyDescent="0.2">
      <c r="B27" s="11"/>
      <c r="C27" s="12"/>
      <c r="D27" s="12"/>
      <c r="E27" s="12"/>
      <c r="F27" s="12"/>
      <c r="G27" s="12"/>
      <c r="H27" s="12"/>
      <c r="I27" s="12"/>
      <c r="J27" s="12"/>
      <c r="K27" s="13"/>
      <c r="L27" s="12"/>
      <c r="M27" s="21"/>
      <c r="N27" s="27" t="str">
        <f>_xlfn.IFNA(VLOOKUP(Tabel3[[#This Row],[Inschrijving voor]],Blad2!B:C,2,0),"")</f>
        <v/>
      </c>
      <c r="O27" s="12"/>
      <c r="P27" s="24"/>
    </row>
    <row r="28" spans="2:16" ht="16" customHeight="1" x14ac:dyDescent="0.2">
      <c r="B28" s="11"/>
      <c r="C28" s="12"/>
      <c r="D28" s="12"/>
      <c r="E28" s="12"/>
      <c r="F28" s="12"/>
      <c r="G28" s="12"/>
      <c r="H28" s="12"/>
      <c r="I28" s="12"/>
      <c r="J28" s="12"/>
      <c r="K28" s="13"/>
      <c r="L28" s="12"/>
      <c r="M28" s="21"/>
      <c r="N28" s="27" t="str">
        <f>_xlfn.IFNA(VLOOKUP(Tabel3[[#This Row],[Inschrijving voor]],Blad2!B:C,2,0),"")</f>
        <v/>
      </c>
      <c r="O28" s="12"/>
      <c r="P28" s="24"/>
    </row>
    <row r="29" spans="2:16" ht="16" customHeight="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3"/>
      <c r="L29" s="12"/>
      <c r="M29" s="21"/>
      <c r="N29" s="27" t="str">
        <f>_xlfn.IFNA(VLOOKUP(Tabel3[[#This Row],[Inschrijving voor]],Blad2!B:C,2,0),"")</f>
        <v/>
      </c>
      <c r="O29" s="12"/>
      <c r="P29" s="24"/>
    </row>
    <row r="30" spans="2:16" ht="16" customHeight="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3"/>
      <c r="L30" s="12"/>
      <c r="M30" s="21"/>
      <c r="N30" s="27" t="str">
        <f>_xlfn.IFNA(VLOOKUP(Tabel3[[#This Row],[Inschrijving voor]],Blad2!B:C,2,0),"")</f>
        <v/>
      </c>
      <c r="O30" s="12"/>
      <c r="P30" s="24"/>
    </row>
    <row r="31" spans="2:16" ht="16" customHeight="1" x14ac:dyDescent="0.2">
      <c r="B31" s="11"/>
      <c r="C31" s="12"/>
      <c r="D31" s="12"/>
      <c r="E31" s="12"/>
      <c r="F31" s="12"/>
      <c r="G31" s="12"/>
      <c r="H31" s="12"/>
      <c r="I31" s="12"/>
      <c r="J31" s="12"/>
      <c r="K31" s="13"/>
      <c r="L31" s="12"/>
      <c r="M31" s="21"/>
      <c r="N31" s="27" t="str">
        <f>_xlfn.IFNA(VLOOKUP(Tabel3[[#This Row],[Inschrijving voor]],Blad2!B:C,2,0),"")</f>
        <v/>
      </c>
      <c r="O31" s="12"/>
      <c r="P31" s="24"/>
    </row>
    <row r="32" spans="2:16" ht="16" customHeight="1" x14ac:dyDescent="0.2">
      <c r="B32" s="11"/>
      <c r="C32" s="12"/>
      <c r="D32" s="12"/>
      <c r="E32" s="12"/>
      <c r="F32" s="12"/>
      <c r="G32" s="12"/>
      <c r="H32" s="12"/>
      <c r="I32" s="12"/>
      <c r="J32" s="12"/>
      <c r="K32" s="13"/>
      <c r="L32" s="12"/>
      <c r="M32" s="21"/>
      <c r="N32" s="27" t="str">
        <f>_xlfn.IFNA(VLOOKUP(Tabel3[[#This Row],[Inschrijving voor]],Blad2!B:C,2,0),"")</f>
        <v/>
      </c>
      <c r="O32" s="12"/>
      <c r="P32" s="24"/>
    </row>
    <row r="33" spans="2:16" ht="16" customHeight="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3"/>
      <c r="L33" s="12"/>
      <c r="M33" s="21"/>
      <c r="N33" s="27" t="str">
        <f>_xlfn.IFNA(VLOOKUP(Tabel3[[#This Row],[Inschrijving voor]],Blad2!B:C,2,0),"")</f>
        <v/>
      </c>
      <c r="O33" s="12"/>
      <c r="P33" s="24"/>
    </row>
    <row r="34" spans="2:16" ht="16" customHeight="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3"/>
      <c r="L34" s="12"/>
      <c r="M34" s="21"/>
      <c r="N34" s="27" t="str">
        <f>_xlfn.IFNA(VLOOKUP(Tabel3[[#This Row],[Inschrijving voor]],Blad2!B:C,2,0),"")</f>
        <v/>
      </c>
      <c r="O34" s="12"/>
      <c r="P34" s="24"/>
    </row>
    <row r="35" spans="2:16" ht="16" customHeight="1" x14ac:dyDescent="0.2">
      <c r="B35" s="11"/>
      <c r="C35" s="12"/>
      <c r="D35" s="12"/>
      <c r="E35" s="12"/>
      <c r="F35" s="12"/>
      <c r="G35" s="12"/>
      <c r="H35" s="12"/>
      <c r="I35" s="12"/>
      <c r="J35" s="12"/>
      <c r="K35" s="13"/>
      <c r="L35" s="12"/>
      <c r="M35" s="21"/>
      <c r="N35" s="27" t="str">
        <f>_xlfn.IFNA(VLOOKUP(Tabel3[[#This Row],[Inschrijving voor]],Blad2!B:C,2,0),"")</f>
        <v/>
      </c>
      <c r="O35" s="12"/>
      <c r="P35" s="24"/>
    </row>
    <row r="36" spans="2:16" ht="16" customHeight="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21"/>
      <c r="N36" s="27" t="str">
        <f>_xlfn.IFNA(VLOOKUP(Tabel3[[#This Row],[Inschrijving voor]],Blad2!B:C,2,0),"")</f>
        <v/>
      </c>
      <c r="O36" s="12"/>
      <c r="P36" s="24"/>
    </row>
    <row r="37" spans="2:16" ht="16" customHeight="1" x14ac:dyDescent="0.2">
      <c r="B37" s="11"/>
      <c r="C37" s="12"/>
      <c r="D37" s="12"/>
      <c r="E37" s="12"/>
      <c r="F37" s="12"/>
      <c r="G37" s="12"/>
      <c r="H37" s="12"/>
      <c r="I37" s="12"/>
      <c r="J37" s="12"/>
      <c r="K37" s="13"/>
      <c r="L37" s="12"/>
      <c r="M37" s="21"/>
      <c r="N37" s="27" t="str">
        <f>_xlfn.IFNA(VLOOKUP(Tabel3[[#This Row],[Inschrijving voor]],Blad2!B:C,2,0),"")</f>
        <v/>
      </c>
      <c r="O37" s="12"/>
      <c r="P37" s="24"/>
    </row>
    <row r="38" spans="2:16" ht="16" customHeight="1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3"/>
      <c r="L38" s="12"/>
      <c r="M38" s="21"/>
      <c r="N38" s="27" t="str">
        <f>_xlfn.IFNA(VLOOKUP(Tabel3[[#This Row],[Inschrijving voor]],Blad2!B:C,2,0),"")</f>
        <v/>
      </c>
      <c r="O38" s="12"/>
      <c r="P38" s="24"/>
    </row>
    <row r="39" spans="2:16" ht="16" customHeight="1" x14ac:dyDescent="0.2">
      <c r="B39" s="11"/>
      <c r="C39" s="12"/>
      <c r="D39" s="12"/>
      <c r="E39" s="12"/>
      <c r="F39" s="12"/>
      <c r="G39" s="12"/>
      <c r="H39" s="12"/>
      <c r="I39" s="12"/>
      <c r="J39" s="12"/>
      <c r="K39" s="13"/>
      <c r="L39" s="12"/>
      <c r="M39" s="21"/>
      <c r="N39" s="27" t="str">
        <f>_xlfn.IFNA(VLOOKUP(Tabel3[[#This Row],[Inschrijving voor]],Blad2!B:C,2,0),"")</f>
        <v/>
      </c>
      <c r="O39" s="12"/>
      <c r="P39" s="24"/>
    </row>
    <row r="40" spans="2:16" ht="16" customHeight="1" x14ac:dyDescent="0.2">
      <c r="B40" s="11"/>
      <c r="C40" s="12"/>
      <c r="D40" s="12"/>
      <c r="E40" s="12"/>
      <c r="F40" s="12"/>
      <c r="G40" s="12"/>
      <c r="H40" s="12"/>
      <c r="I40" s="12"/>
      <c r="J40" s="12"/>
      <c r="K40" s="13"/>
      <c r="L40" s="12"/>
      <c r="M40" s="21"/>
      <c r="N40" s="27" t="str">
        <f>_xlfn.IFNA(VLOOKUP(Tabel3[[#This Row],[Inschrijving voor]],Blad2!B:C,2,0),"")</f>
        <v/>
      </c>
      <c r="O40" s="12"/>
      <c r="P40" s="24"/>
    </row>
    <row r="41" spans="2:16" ht="16" customHeigh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3"/>
      <c r="L41" s="12"/>
      <c r="M41" s="21"/>
      <c r="N41" s="27" t="str">
        <f>_xlfn.IFNA(VLOOKUP(Tabel3[[#This Row],[Inschrijving voor]],Blad2!B:C,2,0),"")</f>
        <v/>
      </c>
      <c r="O41" s="12"/>
      <c r="P41" s="24"/>
    </row>
    <row r="42" spans="2:16" ht="16" customHeight="1" x14ac:dyDescent="0.2">
      <c r="B42" s="11"/>
      <c r="C42" s="12"/>
      <c r="D42" s="12"/>
      <c r="E42" s="12"/>
      <c r="F42" s="12"/>
      <c r="G42" s="12"/>
      <c r="H42" s="12"/>
      <c r="I42" s="12"/>
      <c r="J42" s="12"/>
      <c r="K42" s="13"/>
      <c r="L42" s="12"/>
      <c r="M42" s="21"/>
      <c r="N42" s="27" t="str">
        <f>_xlfn.IFNA(VLOOKUP(Tabel3[[#This Row],[Inschrijving voor]],Blad2!B:C,2,0),"")</f>
        <v/>
      </c>
      <c r="O42" s="12"/>
      <c r="P42" s="24"/>
    </row>
    <row r="43" spans="2:16" ht="16" customHeight="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3"/>
      <c r="L43" s="12"/>
      <c r="M43" s="21"/>
      <c r="N43" s="27" t="str">
        <f>_xlfn.IFNA(VLOOKUP(Tabel3[[#This Row],[Inschrijving voor]],Blad2!B:C,2,0),"")</f>
        <v/>
      </c>
      <c r="O43" s="12"/>
      <c r="P43" s="24"/>
    </row>
    <row r="44" spans="2:16" ht="16" customHeight="1" x14ac:dyDescent="0.2">
      <c r="B44" s="11"/>
      <c r="C44" s="12"/>
      <c r="D44" s="12"/>
      <c r="E44" s="12"/>
      <c r="F44" s="12"/>
      <c r="G44" s="12"/>
      <c r="H44" s="12"/>
      <c r="I44" s="12"/>
      <c r="J44" s="12"/>
      <c r="K44" s="13"/>
      <c r="L44" s="12"/>
      <c r="M44" s="21"/>
      <c r="N44" s="27" t="str">
        <f>_xlfn.IFNA(VLOOKUP(Tabel3[[#This Row],[Inschrijving voor]],Blad2!B:C,2,0),"")</f>
        <v/>
      </c>
      <c r="O44" s="12"/>
      <c r="P44" s="24"/>
    </row>
    <row r="45" spans="2:16" ht="16" customHeight="1" x14ac:dyDescent="0.2">
      <c r="B45" s="11"/>
      <c r="C45" s="12"/>
      <c r="D45" s="12"/>
      <c r="E45" s="12"/>
      <c r="F45" s="12"/>
      <c r="G45" s="12"/>
      <c r="H45" s="12"/>
      <c r="I45" s="12"/>
      <c r="J45" s="12"/>
      <c r="K45" s="13"/>
      <c r="L45" s="12"/>
      <c r="M45" s="21"/>
      <c r="N45" s="27" t="str">
        <f>_xlfn.IFNA(VLOOKUP(Tabel3[[#This Row],[Inschrijving voor]],Blad2!B:C,2,0),"")</f>
        <v/>
      </c>
      <c r="O45" s="12"/>
      <c r="P45" s="24"/>
    </row>
    <row r="46" spans="2:16" ht="16" customHeight="1" x14ac:dyDescent="0.2">
      <c r="B46" s="11"/>
      <c r="C46" s="12"/>
      <c r="D46" s="12"/>
      <c r="E46" s="12"/>
      <c r="F46" s="12"/>
      <c r="G46" s="12"/>
      <c r="H46" s="12"/>
      <c r="I46" s="12"/>
      <c r="J46" s="12"/>
      <c r="K46" s="13"/>
      <c r="L46" s="12"/>
      <c r="M46" s="21"/>
      <c r="N46" s="27" t="str">
        <f>_xlfn.IFNA(VLOOKUP(Tabel3[[#This Row],[Inschrijving voor]],Blad2!B:C,2,0),"")</f>
        <v/>
      </c>
      <c r="O46" s="12"/>
      <c r="P46" s="24"/>
    </row>
    <row r="47" spans="2:16" ht="16" customHeight="1" x14ac:dyDescent="0.2">
      <c r="B47" s="11"/>
      <c r="C47" s="12"/>
      <c r="D47" s="12"/>
      <c r="E47" s="12"/>
      <c r="F47" s="12"/>
      <c r="G47" s="12"/>
      <c r="H47" s="12"/>
      <c r="I47" s="12"/>
      <c r="J47" s="12"/>
      <c r="K47" s="13"/>
      <c r="L47" s="12"/>
      <c r="M47" s="21"/>
      <c r="N47" s="27" t="str">
        <f>_xlfn.IFNA(VLOOKUP(Tabel3[[#This Row],[Inschrijving voor]],Blad2!B:C,2,0),"")</f>
        <v/>
      </c>
      <c r="O47" s="12"/>
      <c r="P47" s="24"/>
    </row>
    <row r="48" spans="2:16" ht="16" customHeight="1" x14ac:dyDescent="0.2">
      <c r="B48" s="11"/>
      <c r="C48" s="12"/>
      <c r="D48" s="12"/>
      <c r="E48" s="12"/>
      <c r="F48" s="12"/>
      <c r="G48" s="12"/>
      <c r="H48" s="12"/>
      <c r="I48" s="12"/>
      <c r="J48" s="12"/>
      <c r="K48" s="13"/>
      <c r="L48" s="12"/>
      <c r="M48" s="21"/>
      <c r="N48" s="27" t="str">
        <f>_xlfn.IFNA(VLOOKUP(Tabel3[[#This Row],[Inschrijving voor]],Blad2!B:C,2,0),"")</f>
        <v/>
      </c>
      <c r="O48" s="12"/>
      <c r="P48" s="24"/>
    </row>
    <row r="49" spans="2:16" ht="16" customHeight="1" x14ac:dyDescent="0.2">
      <c r="B49" s="11"/>
      <c r="C49" s="12"/>
      <c r="D49" s="12"/>
      <c r="E49" s="12"/>
      <c r="F49" s="12"/>
      <c r="G49" s="12"/>
      <c r="H49" s="12"/>
      <c r="I49" s="12"/>
      <c r="J49" s="12"/>
      <c r="K49" s="13"/>
      <c r="L49" s="12"/>
      <c r="M49" s="21"/>
      <c r="N49" s="27" t="str">
        <f>_xlfn.IFNA(VLOOKUP(Tabel3[[#This Row],[Inschrijving voor]],Blad2!B:C,2,0),"")</f>
        <v/>
      </c>
      <c r="O49" s="12"/>
      <c r="P49" s="24"/>
    </row>
    <row r="50" spans="2:16" ht="16" customHeight="1" x14ac:dyDescent="0.2">
      <c r="B50" s="11"/>
      <c r="C50" s="12"/>
      <c r="D50" s="12"/>
      <c r="E50" s="12"/>
      <c r="F50" s="12"/>
      <c r="G50" s="12"/>
      <c r="H50" s="12"/>
      <c r="I50" s="12"/>
      <c r="J50" s="12"/>
      <c r="K50" s="13"/>
      <c r="L50" s="12"/>
      <c r="M50" s="21"/>
      <c r="N50" s="27" t="str">
        <f>_xlfn.IFNA(VLOOKUP(Tabel3[[#This Row],[Inschrijving voor]],Blad2!B:C,2,0),"")</f>
        <v/>
      </c>
      <c r="O50" s="12"/>
      <c r="P50" s="24"/>
    </row>
    <row r="51" spans="2:16" ht="16" customHeight="1" x14ac:dyDescent="0.2">
      <c r="B51" s="11"/>
      <c r="C51" s="12"/>
      <c r="D51" s="12"/>
      <c r="E51" s="12"/>
      <c r="F51" s="12"/>
      <c r="G51" s="12"/>
      <c r="H51" s="12"/>
      <c r="I51" s="12"/>
      <c r="J51" s="12"/>
      <c r="K51" s="13"/>
      <c r="L51" s="12"/>
      <c r="M51" s="21"/>
      <c r="N51" s="27" t="str">
        <f>_xlfn.IFNA(VLOOKUP(Tabel3[[#This Row],[Inschrijving voor]],Blad2!B:C,2,0),"")</f>
        <v/>
      </c>
      <c r="O51" s="12"/>
      <c r="P51" s="24"/>
    </row>
    <row r="52" spans="2:16" ht="16" customHeight="1" x14ac:dyDescent="0.2">
      <c r="B52" s="11"/>
      <c r="C52" s="12"/>
      <c r="D52" s="12"/>
      <c r="E52" s="12"/>
      <c r="F52" s="12"/>
      <c r="G52" s="12"/>
      <c r="H52" s="12"/>
      <c r="I52" s="12"/>
      <c r="J52" s="12"/>
      <c r="K52" s="13"/>
      <c r="L52" s="12"/>
      <c r="M52" s="21"/>
      <c r="N52" s="27" t="str">
        <f>_xlfn.IFNA(VLOOKUP(Tabel3[[#This Row],[Inschrijving voor]],Blad2!B:C,2,0),"")</f>
        <v/>
      </c>
      <c r="O52" s="12"/>
      <c r="P52" s="24"/>
    </row>
    <row r="53" spans="2:16" ht="16" customHeight="1" x14ac:dyDescent="0.2">
      <c r="B53" s="11"/>
      <c r="C53" s="12"/>
      <c r="D53" s="12"/>
      <c r="E53" s="12"/>
      <c r="F53" s="12"/>
      <c r="G53" s="12"/>
      <c r="H53" s="12"/>
      <c r="I53" s="12"/>
      <c r="J53" s="12"/>
      <c r="K53" s="13"/>
      <c r="L53" s="12"/>
      <c r="M53" s="21"/>
      <c r="N53" s="27" t="str">
        <f>_xlfn.IFNA(VLOOKUP(Tabel3[[#This Row],[Inschrijving voor]],Blad2!B:C,2,0),"")</f>
        <v/>
      </c>
      <c r="O53" s="12"/>
      <c r="P53" s="24"/>
    </row>
    <row r="54" spans="2:16" ht="16" customHeight="1" x14ac:dyDescent="0.2">
      <c r="B54" s="11"/>
      <c r="C54" s="12"/>
      <c r="D54" s="12"/>
      <c r="E54" s="12"/>
      <c r="F54" s="12"/>
      <c r="G54" s="12"/>
      <c r="H54" s="12"/>
      <c r="I54" s="12"/>
      <c r="J54" s="12"/>
      <c r="K54" s="13"/>
      <c r="L54" s="12"/>
      <c r="M54" s="21"/>
      <c r="N54" s="27" t="str">
        <f>_xlfn.IFNA(VLOOKUP(Tabel3[[#This Row],[Inschrijving voor]],Blad2!B:C,2,0),"")</f>
        <v/>
      </c>
      <c r="O54" s="12"/>
      <c r="P54" s="24"/>
    </row>
    <row r="55" spans="2:16" ht="16" customHeight="1" x14ac:dyDescent="0.2">
      <c r="B55" s="14"/>
      <c r="C55" s="15"/>
      <c r="D55" s="15"/>
      <c r="E55" s="15"/>
      <c r="F55" s="15"/>
      <c r="G55" s="15"/>
      <c r="H55" s="15"/>
      <c r="I55" s="15"/>
      <c r="J55" s="15"/>
      <c r="K55" s="16"/>
      <c r="L55" s="15"/>
      <c r="M55" s="22"/>
      <c r="N55" s="27" t="str">
        <f>_xlfn.IFNA(VLOOKUP(Tabel3[[#This Row],[Inschrijving voor]],Blad2!B:C,2,0),"")</f>
        <v/>
      </c>
      <c r="O55" s="15"/>
      <c r="P55" s="25"/>
    </row>
  </sheetData>
  <sheetProtection algorithmName="SHA-512" hashValue="7kpTBj0A+5Wzy9Kw6O+WQzPTJ0utMJZSyEcwnhoGQtOIvegng13jKSHcUPWo7ES1zgt5Pz6fQLaLJLqbDEoJHA==" saltValue="CC7zTJdG4Q2N4Ec16YmmGA==" spinCount="100000" sheet="1" objects="1" scenarios="1" formatColumns="0" selectLockedCells="1" sort="0" autoFilter="0"/>
  <dataValidations count="1">
    <dataValidation type="date" allowBlank="1" showInputMessage="1" showErrorMessage="1" errorTitle="Datum" error="Datum buiten toegelaten periode." promptTitle="Geef de geboortedatum in" sqref="H4:H55" xr:uid="{061AEB8C-6A48-764E-90A6-1DC5D9684D55}">
      <formula1>10959</formula1>
      <formula2>44562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Verkeerde ingave" promptTitle="Keuze" prompt="Maak je keuze " xr:uid="{4EDAE417-A7A3-F941-A631-3A9EFEDEFFB1}">
          <x14:formula1>
            <xm:f>Blad2!$A$2:$A$3</xm:f>
          </x14:formula1>
          <xm:sqref>G4:G8 G10:G55</xm:sqref>
        </x14:dataValidation>
        <x14:dataValidation type="list" allowBlank="1" showInputMessage="1" showErrorMessage="1" errorTitle="Verkeerde ingave" promptTitle="Geslacht:" prompt="Maak je keuze uit de lijst." xr:uid="{9004E3EE-6B36-1A47-A254-D718066BF7A7}">
          <x14:formula1>
            <xm:f>Blad2!$A$2:$A$3</xm:f>
          </x14:formula1>
          <xm:sqref>G9</xm:sqref>
        </x14:dataValidation>
        <x14:dataValidation type="list" allowBlank="1" showInputMessage="1" showErrorMessage="1" promptTitle="Deelname" prompt="Kies voor welke wedstrijd u juist wil deelnemen" xr:uid="{774F4231-74DB-5247-9C3E-4285A2019CD5}">
          <x14:formula1>
            <xm:f>Blad2!$B$2:$B$8</xm:f>
          </x14:formula1>
          <xm:sqref>L4:L55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A6C4-BCF1-B847-8DD8-01DF25A6A672}">
  <dimension ref="A1:C8"/>
  <sheetViews>
    <sheetView workbookViewId="0">
      <selection activeCell="D1" sqref="D1"/>
    </sheetView>
  </sheetViews>
  <sheetFormatPr baseColWidth="10" defaultRowHeight="16" x14ac:dyDescent="0.2"/>
  <cols>
    <col min="2" max="2" width="24.1640625" bestFit="1" customWidth="1"/>
  </cols>
  <sheetData>
    <row r="1" spans="1:3" x14ac:dyDescent="0.2">
      <c r="A1" t="s">
        <v>11</v>
      </c>
      <c r="B1" t="s">
        <v>20</v>
      </c>
      <c r="C1" t="s">
        <v>24</v>
      </c>
    </row>
    <row r="2" spans="1:3" x14ac:dyDescent="0.2">
      <c r="A2" t="s">
        <v>18</v>
      </c>
      <c r="B2" t="s">
        <v>25</v>
      </c>
      <c r="C2" s="6">
        <v>2</v>
      </c>
    </row>
    <row r="3" spans="1:3" x14ac:dyDescent="0.2">
      <c r="A3" t="s">
        <v>19</v>
      </c>
      <c r="B3" t="s">
        <v>26</v>
      </c>
      <c r="C3" s="6">
        <v>2</v>
      </c>
    </row>
    <row r="4" spans="1:3" x14ac:dyDescent="0.2">
      <c r="B4" t="s">
        <v>27</v>
      </c>
      <c r="C4" s="6">
        <v>2</v>
      </c>
    </row>
    <row r="5" spans="1:3" x14ac:dyDescent="0.2">
      <c r="B5" t="s">
        <v>28</v>
      </c>
      <c r="C5" s="6">
        <v>2</v>
      </c>
    </row>
    <row r="6" spans="1:3" x14ac:dyDescent="0.2">
      <c r="B6" t="s">
        <v>21</v>
      </c>
      <c r="C6" s="6">
        <v>8</v>
      </c>
    </row>
    <row r="7" spans="1:3" x14ac:dyDescent="0.2">
      <c r="B7" t="s">
        <v>23</v>
      </c>
      <c r="C7" s="6">
        <v>10</v>
      </c>
    </row>
    <row r="8" spans="1:3" x14ac:dyDescent="0.2">
      <c r="B8" t="s">
        <v>22</v>
      </c>
      <c r="C8" s="6">
        <v>15</v>
      </c>
    </row>
  </sheetData>
  <sheetProtection algorithmName="SHA-512" hashValue="jLAQDmgitiLIqi/chWg+U9zp+q5E3QHpq6gDabZVXHgFq4dmLh8SQzuvzdv0p9QwQEnH4lRSXKD8uVSDaeCDZA==" saltValue="JjSiw/CvzdtCdJcOpizS4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Template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Cools</dc:creator>
  <cp:lastModifiedBy>Lesley Cools</cp:lastModifiedBy>
  <dcterms:created xsi:type="dcterms:W3CDTF">2024-03-06T19:42:36Z</dcterms:created>
  <dcterms:modified xsi:type="dcterms:W3CDTF">2024-03-06T20:27:05Z</dcterms:modified>
</cp:coreProperties>
</file>